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5600" windowHeight="9240"/>
  </bookViews>
  <sheets>
    <sheet name="Лист1" sheetId="3" r:id="rId1"/>
  </sheets>
  <externalReferences>
    <externalReference r:id="rId2"/>
  </externalReferences>
  <definedNames>
    <definedName name="БК">#REF!</definedName>
    <definedName name="ВУЗ">#REF!</definedName>
    <definedName name="ВУЗы">[1]списки!$F$2:$F$54</definedName>
    <definedName name="Да">#REF!</definedName>
    <definedName name="Другое">#REF!</definedName>
    <definedName name="ДрУчеба">#REF!</definedName>
    <definedName name="Обучение">#REF!</definedName>
    <definedName name="ПВУЗ">#REF!</definedName>
    <definedName name="Пол">#REF!</definedName>
    <definedName name="Профиль">#REF!</definedName>
    <definedName name="Профиль_класса__выбрать_из_списка">Лист1!#REF!</definedName>
    <definedName name="Работа">#REF!</definedName>
    <definedName name="Район">#REF!</definedName>
    <definedName name="Тип">#REF!</definedName>
  </definedNames>
  <calcPr calcId="124519"/>
  <customWorkbookViews>
    <customWorkbookView name="Popova - Личное представление" guid="{DF328E2C-5D8E-461C-B87D-D2DC007E492D}" mergeInterval="0" personalView="1" maximized="1" xWindow="1" yWindow="1" windowWidth="1280" windowHeight="739" activeSheetId="1"/>
  </customWorkbookViews>
</workbook>
</file>

<file path=xl/calcChain.xml><?xml version="1.0" encoding="utf-8"?>
<calcChain xmlns="http://schemas.openxmlformats.org/spreadsheetml/2006/main">
  <c r="F75" i="3"/>
  <c r="F64"/>
  <c r="F66"/>
  <c r="F72"/>
</calcChain>
</file>

<file path=xl/sharedStrings.xml><?xml version="1.0" encoding="utf-8"?>
<sst xmlns="http://schemas.openxmlformats.org/spreadsheetml/2006/main" count="501" uniqueCount="178">
  <si>
    <t>Район</t>
  </si>
  <si>
    <t>ФИО выпускника</t>
  </si>
  <si>
    <t>Поступил в ВУЗ на очное отделение</t>
  </si>
  <si>
    <t>Страна</t>
  </si>
  <si>
    <t>Город</t>
  </si>
  <si>
    <t>Наименование ВУЗа (другие города)</t>
  </si>
  <si>
    <t>Факультет ВУЗа</t>
  </si>
  <si>
    <t>Направление обучения</t>
  </si>
  <si>
    <t xml:space="preserve"> Бюджет/ коммерч.</t>
  </si>
  <si>
    <t>Поступил на другие формы обучения или в другое ОУ</t>
  </si>
  <si>
    <t>Не поступил</t>
  </si>
  <si>
    <t>Наименование ВУЗа (Пермский край)</t>
  </si>
  <si>
    <t>ОУ</t>
  </si>
  <si>
    <t>Агеев Никита</t>
  </si>
  <si>
    <t>Афанасова Анна</t>
  </si>
  <si>
    <t>Бессонов Арсений</t>
  </si>
  <si>
    <t>Бобков Денис</t>
  </si>
  <si>
    <t>Боталов Василий</t>
  </si>
  <si>
    <t>Буравцева Наталья</t>
  </si>
  <si>
    <t>Буравцева Елена</t>
  </si>
  <si>
    <t>Галяра Екатерина</t>
  </si>
  <si>
    <t>Елькин Андрей</t>
  </si>
  <si>
    <t>Зиганшин Денис</t>
  </si>
  <si>
    <t>Кирьянова Татьяна</t>
  </si>
  <si>
    <t>Котова Ирина</t>
  </si>
  <si>
    <t>Кочкина Ксения</t>
  </si>
  <si>
    <t>Кузнецова Мария</t>
  </si>
  <si>
    <t>Лубянский Никита</t>
  </si>
  <si>
    <t>Митюшников Всеволод</t>
  </si>
  <si>
    <t>Некрасов Иван</t>
  </si>
  <si>
    <t>Петров Никита</t>
  </si>
  <si>
    <t>Подлевских Полина</t>
  </si>
  <si>
    <t>Полыгалова Елизавета</t>
  </si>
  <si>
    <t>Родзяловский Петр</t>
  </si>
  <si>
    <t>Рубцов Егор</t>
  </si>
  <si>
    <t>Старикова Анна</t>
  </si>
  <si>
    <t>Толмачева Евгения</t>
  </si>
  <si>
    <t>Турова Валерия</t>
  </si>
  <si>
    <t>Турова Елизавета</t>
  </si>
  <si>
    <t xml:space="preserve">Шардина Элиза </t>
  </si>
  <si>
    <t>Шебеко Дарья</t>
  </si>
  <si>
    <t>Шестаков Владислав</t>
  </si>
  <si>
    <t>Шихалев Дмитрий</t>
  </si>
  <si>
    <t>Юшкова Мария</t>
  </si>
  <si>
    <t>Якимов Илья</t>
  </si>
  <si>
    <t>Л</t>
  </si>
  <si>
    <t>Байбакова Алёна</t>
  </si>
  <si>
    <t>Бельтюкова Влада</t>
  </si>
  <si>
    <t>Бендюрина Дарья</t>
  </si>
  <si>
    <t>Брезгина Александра</t>
  </si>
  <si>
    <t>Голубцова Анна</t>
  </si>
  <si>
    <t>Грищук Софья</t>
  </si>
  <si>
    <t>Гусева Юлия</t>
  </si>
  <si>
    <t>Демиденко Мария</t>
  </si>
  <si>
    <t>Евнушанова Анастасия</t>
  </si>
  <si>
    <t>Исупова Елена</t>
  </si>
  <si>
    <t>Курбатова Мария</t>
  </si>
  <si>
    <t>Локтина Екатерина</t>
  </si>
  <si>
    <t>Мальцева Валерия</t>
  </si>
  <si>
    <t>Минина Мария</t>
  </si>
  <si>
    <t>Мялицын Андрей</t>
  </si>
  <si>
    <t>Наумова Наталья</t>
  </si>
  <si>
    <t>Панасюк Елена</t>
  </si>
  <si>
    <t>Писанина Юлия</t>
  </si>
  <si>
    <t>Пушкарева Мария</t>
  </si>
  <si>
    <t>Родионова Ольга</t>
  </si>
  <si>
    <t>Рычкова Ольга</t>
  </si>
  <si>
    <t>Селезнева Татьяна</t>
  </si>
  <si>
    <t>Старожук Александр</t>
  </si>
  <si>
    <t>Тарасова Полина</t>
  </si>
  <si>
    <t>Телегин Никита</t>
  </si>
  <si>
    <t>Шпейт Евгения</t>
  </si>
  <si>
    <t>Шульгина Елена</t>
  </si>
  <si>
    <t>СОШ 2</t>
  </si>
  <si>
    <t>не поступила</t>
  </si>
  <si>
    <t>Пермь</t>
  </si>
  <si>
    <t>коммерч.</t>
  </si>
  <si>
    <t>журналистика</t>
  </si>
  <si>
    <t>история и политология</t>
  </si>
  <si>
    <t>бюджет</t>
  </si>
  <si>
    <t>иностранные языки, перевод и переводоведение</t>
  </si>
  <si>
    <t>Санкт-Петербург</t>
  </si>
  <si>
    <t>Гос. Университет</t>
  </si>
  <si>
    <t>филологический</t>
  </si>
  <si>
    <t>теоретическое и экспериментальное языкознание</t>
  </si>
  <si>
    <t>РФ</t>
  </si>
  <si>
    <t>графический дизайн</t>
  </si>
  <si>
    <t>Екатеринбург</t>
  </si>
  <si>
    <t>Университет экономики и управления</t>
  </si>
  <si>
    <t>менеджмент, сервис в сфере моды и красоты</t>
  </si>
  <si>
    <t>ВШЭ</t>
  </si>
  <si>
    <t>история</t>
  </si>
  <si>
    <t>менеджмент</t>
  </si>
  <si>
    <t>Институт управления и права</t>
  </si>
  <si>
    <t>международный менеджмент и туризм</t>
  </si>
  <si>
    <t>экономический</t>
  </si>
  <si>
    <t>таможенное дело</t>
  </si>
  <si>
    <t>УралГАХА</t>
  </si>
  <si>
    <t>дизайн костюмов</t>
  </si>
  <si>
    <t>Владивосток</t>
  </si>
  <si>
    <t>ДВФУ</t>
  </si>
  <si>
    <t>географический</t>
  </si>
  <si>
    <t>Австралия</t>
  </si>
  <si>
    <t>Брисбен</t>
  </si>
  <si>
    <t>Университет штата Квинсленд</t>
  </si>
  <si>
    <t>гуманитарно-педагогический</t>
  </si>
  <si>
    <t>политология</t>
  </si>
  <si>
    <t>Университет профсоюзов</t>
  </si>
  <si>
    <t>конфликтология</t>
  </si>
  <si>
    <t>дизайн и интернетпрограммирование</t>
  </si>
  <si>
    <t>Академия искусств и культуры</t>
  </si>
  <si>
    <t>УРСУ</t>
  </si>
  <si>
    <t>современные иностранные языки и литература</t>
  </si>
  <si>
    <t>педагогическое образование</t>
  </si>
  <si>
    <t>мировая экономика</t>
  </si>
  <si>
    <t>Калининград</t>
  </si>
  <si>
    <t>БФУ им. Канта</t>
  </si>
  <si>
    <t>Канада</t>
  </si>
  <si>
    <t>Ландшафтный дизайн</t>
  </si>
  <si>
    <t>физический</t>
  </si>
  <si>
    <t>информационные системы и технологии</t>
  </si>
  <si>
    <t>двигатели морских судов</t>
  </si>
  <si>
    <t>Чехия</t>
  </si>
  <si>
    <t>Прага</t>
  </si>
  <si>
    <t>гостиничный бизнес</t>
  </si>
  <si>
    <t>Уральская государственая юридическая академия</t>
  </si>
  <si>
    <t>судебная экспериза</t>
  </si>
  <si>
    <t>аэрокосмонавтика</t>
  </si>
  <si>
    <t>философский</t>
  </si>
  <si>
    <t>химический</t>
  </si>
  <si>
    <t>биотехнология</t>
  </si>
  <si>
    <t>информационные технологии</t>
  </si>
  <si>
    <t>Первый медицинский институт имени Павлов</t>
  </si>
  <si>
    <t>клиническая психология</t>
  </si>
  <si>
    <t>архитектурный</t>
  </si>
  <si>
    <t>Майями</t>
  </si>
  <si>
    <t>исторический</t>
  </si>
  <si>
    <t>вычислительная математика</t>
  </si>
  <si>
    <t>Московский институт ГОС управления при призеденте РФ</t>
  </si>
  <si>
    <t>ГОС управление</t>
  </si>
  <si>
    <t>Москва</t>
  </si>
  <si>
    <t>экономическая безопасность</t>
  </si>
  <si>
    <t>Военно-морской инженерный институт</t>
  </si>
  <si>
    <t>Частный университет</t>
  </si>
  <si>
    <t xml:space="preserve">двигатели </t>
  </si>
  <si>
    <t>организация работы с молодежью</t>
  </si>
  <si>
    <t>лечебный</t>
  </si>
  <si>
    <t>Уральская горная академия</t>
  </si>
  <si>
    <t>геологические разведки</t>
  </si>
  <si>
    <t>биологический</t>
  </si>
  <si>
    <t>Колледж</t>
  </si>
  <si>
    <t>УРФУ</t>
  </si>
  <si>
    <t>проектировщик</t>
  </si>
  <si>
    <t>спортивный туризм</t>
  </si>
  <si>
    <t>ПГГПУ</t>
  </si>
  <si>
    <t>Российская академия живописи, ваяния и зодчества Ильи Глазунова</t>
  </si>
  <si>
    <t>экология и природопользование</t>
  </si>
  <si>
    <t>культурный туризм и экскурсионная деятельность</t>
  </si>
  <si>
    <t>ПГСА</t>
  </si>
  <si>
    <t>агрономический</t>
  </si>
  <si>
    <t>агрохимия и почвоведение</t>
  </si>
  <si>
    <t>ПНИПУ</t>
  </si>
  <si>
    <t>ПГМА им.Вагнера</t>
  </si>
  <si>
    <t>коммерц.</t>
  </si>
  <si>
    <t>Пермский строительный колледж</t>
  </si>
  <si>
    <t>тиза</t>
  </si>
  <si>
    <t>С.-Петербург</t>
  </si>
  <si>
    <t>ПГНИУ</t>
  </si>
  <si>
    <t>США</t>
  </si>
  <si>
    <t>Школа дизайна</t>
  </si>
  <si>
    <t>Зарубежные вузы</t>
  </si>
  <si>
    <t>Другие города РФ</t>
  </si>
  <si>
    <t>ВУЗЫ ПЕРМИ</t>
  </si>
  <si>
    <t>ВУЗЫ ДРУГИХ ГОРОДОВ И СТРАН</t>
  </si>
  <si>
    <t>Поступление на бюджет</t>
  </si>
  <si>
    <t>Приоритетные специальности</t>
  </si>
  <si>
    <t>исторический и философский</t>
  </si>
  <si>
    <t>Востребованность выпускников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</si>
</sst>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2" fillId="0" borderId="1" xfId="0" applyFont="1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opovaEA.HSE/&#1052;&#1086;&#1080;%20&#1076;&#1086;&#1082;&#1091;&#1084;&#1077;&#1085;&#1090;&#1099;/&#1057;&#1090;&#1072;&#1090;&#1080;&#1089;&#1090;&#1080;&#1082;&#1072;%20&#1087;&#1086;%20&#1096;&#1082;&#1086;&#1083;&#1072;&#1084;/!&#1089;&#1086;&#1079;&#1076;&#1072;&#1085;&#1080;&#1077;%20&#1092;&#1086;&#1088;&#1084;/&#1060;&#1086;&#1088;&#1084;&#1072;_&#1064;1_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-2010"/>
      <sheetName val="списки"/>
    </sheetNames>
    <sheetDataSet>
      <sheetData sheetId="0"/>
      <sheetData sheetId="1">
        <row r="2">
          <cell r="F2" t="str">
            <v>БФ ПГТУ - Березниковский филиал Пермского государственного технического университета</v>
          </cell>
        </row>
        <row r="3">
          <cell r="F3" t="str">
            <v xml:space="preserve">БФ ПГУ - Березниковский филиал Пермского государственного университета </v>
          </cell>
        </row>
        <row r="4">
          <cell r="F4" t="str">
            <v xml:space="preserve">БФ УГЭУ - Филиал Уральского государственного экономического университета в г. Березники </v>
          </cell>
        </row>
        <row r="5">
          <cell r="F5" t="str">
            <v>Другой ВУЗ</v>
          </cell>
        </row>
        <row r="6">
          <cell r="F6" t="str">
            <v>Западно-Уральский филиал Московской международной высшей школы бизнеса МИРБИС (Институт)</v>
          </cell>
        </row>
        <row r="7">
          <cell r="F7" t="str">
            <v>З-У ИЭП - Западно-Уральский институт экономики и права</v>
          </cell>
        </row>
        <row r="8">
          <cell r="F8" t="str">
            <v xml:space="preserve">КФ ПГПУ - Кунгурский филиал Пермского государственного педагогического университета </v>
          </cell>
        </row>
        <row r="9">
          <cell r="F9" t="str">
            <v>КФ УГЛТУ - Кудымкарский филиал Уральского государственного лесотехнического университета</v>
          </cell>
        </row>
        <row r="10">
          <cell r="F10" t="str">
            <v>ЛФ ПГПУ - Лысьвенский филиал Пермского государственного педагогического университета</v>
          </cell>
        </row>
        <row r="11">
          <cell r="F11" t="str">
            <v xml:space="preserve">ЛФ ПГТУ - Лысьвенский филиал Пермского государственного технического университета </v>
          </cell>
        </row>
        <row r="12">
          <cell r="F12" t="str">
            <v xml:space="preserve">МГУС - Филиал Московского государственного университета сервиса в г. Перми </v>
          </cell>
        </row>
        <row r="13">
          <cell r="F13" t="str">
            <v xml:space="preserve">МПСИ - Филиал Московского психолого-социального института в г. Гремячинске Пермской области </v>
          </cell>
        </row>
        <row r="14">
          <cell r="F14" t="str">
            <v xml:space="preserve">ОФ ПГПУ - Осинский филиал Пермского государственного педагогического университета </v>
          </cell>
        </row>
        <row r="15">
          <cell r="F15" t="str">
            <v xml:space="preserve">ПВИ МВД РФ - Пермский военный институт внутренних войск Министерства внутренних дел Российской Федерации </v>
          </cell>
        </row>
        <row r="16">
          <cell r="F16" t="str">
            <v xml:space="preserve">ПГИИК - Пермский государственный институт искусства и культуры </v>
          </cell>
        </row>
        <row r="17">
          <cell r="F17" t="str">
            <v xml:space="preserve">ПГМА - Пермская государственная медицинская академия имени академика Е.А. Вагнера Федерального агентства по здравоохранению и социальному развитию </v>
          </cell>
        </row>
        <row r="18">
          <cell r="F18" t="str">
            <v xml:space="preserve">ПГПУ - Пермский государственный педагогический университет </v>
          </cell>
        </row>
        <row r="19">
          <cell r="F19" t="str">
            <v xml:space="preserve">ПГСХА - Пермская государственная сельскохозяйственная академия имени академика Д.Н. Прянишникова </v>
          </cell>
        </row>
        <row r="20">
          <cell r="F20" t="str">
            <v xml:space="preserve">ПГТИ - Пермский гуманитарно-технологический институт </v>
          </cell>
        </row>
        <row r="21">
          <cell r="F21" t="str">
            <v xml:space="preserve">ПГТУ - Пермский государственный технический университет </v>
          </cell>
        </row>
        <row r="22">
          <cell r="F22" t="str">
            <v xml:space="preserve">ПГУ - Пермский государственный университет </v>
          </cell>
        </row>
        <row r="23">
          <cell r="F23" t="str">
            <v xml:space="preserve">ПГФА - Пермская государственная фармацевтическая академия Министерства здравоохранения Российской Федерации </v>
          </cell>
        </row>
        <row r="24">
          <cell r="F24" t="str">
            <v>Пермский филиал Негосударственного образовательного учреждения Международного института менеджмента ЛИНК</v>
          </cell>
        </row>
        <row r="25">
          <cell r="F25" t="str">
            <v xml:space="preserve">ПИЭФ - Пермский институт экономики и финансов </v>
          </cell>
        </row>
        <row r="26">
          <cell r="F26" t="str">
            <v>ПК ПСИ - Прикамский социальный институт</v>
          </cell>
        </row>
        <row r="27">
          <cell r="F27" t="str">
            <v xml:space="preserve">ПРИПИТ - Пермский региональный институт педагогических информационных технологий </v>
          </cell>
        </row>
        <row r="28">
          <cell r="F28" t="str">
            <v xml:space="preserve">ПФ АПУ - Пермский филиал Академии права и управления (института) </v>
          </cell>
        </row>
        <row r="29">
          <cell r="F29" t="str">
            <v xml:space="preserve">ПФ ВГАВТ - Пермский филиал Волжской государственной академии водного транспорта </v>
          </cell>
        </row>
        <row r="30">
          <cell r="F30" t="str">
            <v xml:space="preserve">ПФ ВШПП - Пермский филиал Высшей школы приватизации и предпринимательства - института </v>
          </cell>
        </row>
        <row r="31">
          <cell r="F31" t="str">
            <v xml:space="preserve">ПФ ГУ ВШЭ - Пермский филиал Государственного университета - Высшей школы экономики </v>
          </cell>
        </row>
        <row r="32">
          <cell r="F32" t="str">
            <v xml:space="preserve">ПФ ЕАОИ - Пермский филиал Евразийского открытого института </v>
          </cell>
        </row>
        <row r="33">
          <cell r="F33" t="str">
            <v xml:space="preserve">ПФ МГУТУ - Филиал Московского государственного университета технологий и управления в г. Перми </v>
          </cell>
        </row>
        <row r="34">
          <cell r="F34" t="str">
            <v xml:space="preserve">ПФ МОСАП - Пермский филиал Московской академии предпринимательства при Правительстве г. Москвы </v>
          </cell>
        </row>
        <row r="35">
          <cell r="F35" t="str">
            <v xml:space="preserve">ПФ МОСУ - Прикамский филиал Московского открытого социального университета (института) </v>
          </cell>
        </row>
        <row r="36">
          <cell r="F36" t="str">
            <v xml:space="preserve">ПФ НА МВД РФ - Пермский филиал Нижегородской академии Министерства внутренних дел Российской Федерации </v>
          </cell>
        </row>
        <row r="37">
          <cell r="F37" t="str">
            <v xml:space="preserve">ПФ СГА - Пермский филиал Современной гуманитарной академии </v>
          </cell>
        </row>
        <row r="38">
          <cell r="F38" t="str">
            <v xml:space="preserve">ПФЭК - Пермский финансово-экономический колледж - филиал Финансовой академии при Правительстве Российской Федерации </v>
          </cell>
        </row>
        <row r="39">
          <cell r="F39" t="str">
            <v xml:space="preserve">РГТЭУ - Пермский институт (филиал) Российского государственного торгово-экономического университета </v>
          </cell>
        </row>
        <row r="40">
          <cell r="F40" t="str">
            <v xml:space="preserve">РУДН - Филиал Российского университета дружбы народов в г. Перми </v>
          </cell>
        </row>
        <row r="41">
          <cell r="F41" t="str">
            <v xml:space="preserve">СГА - Соликамский филиал Современной гуманитарной академии </v>
          </cell>
        </row>
        <row r="42">
          <cell r="F42" t="str">
            <v xml:space="preserve">СГПИ - Соликамский государственный педагогический институт </v>
          </cell>
        </row>
        <row r="43">
          <cell r="F43" t="str">
            <v xml:space="preserve">СПБ ИВСЭП - Филиал Санкт-Петербургского института внешнеэкономических связей, экономики и права в г. Перми </v>
          </cell>
        </row>
        <row r="44">
          <cell r="F44" t="str">
            <v xml:space="preserve">УАГС - Филиал Уральской академии государственной службы в г. Перми </v>
          </cell>
        </row>
        <row r="45">
          <cell r="F45" t="str">
            <v xml:space="preserve">УГИ - Уральский гуманитарный институт </v>
          </cell>
        </row>
        <row r="46">
          <cell r="F46" t="str">
            <v xml:space="preserve">УГТУ-УПИ - Филиал Уральского государственного технического университета - УПИ в г. Чусовом </v>
          </cell>
        </row>
        <row r="47">
          <cell r="F47" t="str">
            <v xml:space="preserve">УрГУПС - Филиал Уральского государственного университета путей сообщения в г. Перми </v>
          </cell>
        </row>
        <row r="48">
          <cell r="F48" t="str">
            <v xml:space="preserve">УФ РАЖВ и З - Уральский филиал Российской академии живописи, ваяния и зодчества </v>
          </cell>
        </row>
        <row r="49">
          <cell r="F49" t="str">
            <v xml:space="preserve">ФМ СГИ - Филиал Московского социально-гуманитарного института в г. Перми </v>
          </cell>
        </row>
        <row r="50">
          <cell r="F50" t="str">
            <v xml:space="preserve">ФУГУ - Филиал Удмуртского государственного университета в г. Кудымкаре </v>
          </cell>
        </row>
        <row r="51">
          <cell r="F51" t="str">
            <v xml:space="preserve">ЧГИФК - Чайковский государственный институт физической культуры </v>
          </cell>
        </row>
        <row r="52">
          <cell r="F52" t="str">
            <v xml:space="preserve">ЧТИ - Чайковский технологический институт (филиал) Ижевского государственного технического университета </v>
          </cell>
        </row>
        <row r="53">
          <cell r="F53" t="str">
            <v xml:space="preserve">ЧФ ПГПУ - Чайковский филиал Пермского государственного педагогического университета </v>
          </cell>
        </row>
        <row r="54">
          <cell r="F54" t="str">
            <v xml:space="preserve">ЧФ ПГТУ - Чайковский филиал Пермского государственного технического университета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4"/>
  <sheetViews>
    <sheetView tabSelected="1" view="pageBreakPreview" zoomScale="60" workbookViewId="0">
      <selection activeCell="M68" sqref="M68"/>
    </sheetView>
  </sheetViews>
  <sheetFormatPr defaultRowHeight="15"/>
  <cols>
    <col min="1" max="1" width="7.140625" style="6" customWidth="1"/>
    <col min="2" max="2" width="7.42578125" style="6" customWidth="1"/>
    <col min="3" max="3" width="20.140625" style="8" customWidth="1"/>
    <col min="4" max="4" width="5.42578125" customWidth="1"/>
    <col min="5" max="5" width="17.7109375" customWidth="1"/>
    <col min="6" max="6" width="19" customWidth="1"/>
    <col min="7" max="7" width="14.5703125" customWidth="1"/>
    <col min="8" max="8" width="15.42578125" customWidth="1"/>
    <col min="9" max="9" width="45.140625" hidden="1" customWidth="1"/>
    <col min="10" max="11" width="10.7109375" customWidth="1"/>
    <col min="12" max="12" width="10.5703125" customWidth="1"/>
  </cols>
  <sheetData>
    <row r="1" spans="1:13" ht="18.75">
      <c r="A1" s="25" t="s">
        <v>177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>
      <c r="A2" s="20" t="s">
        <v>0</v>
      </c>
      <c r="B2" s="20" t="s">
        <v>12</v>
      </c>
      <c r="C2" s="22" t="s">
        <v>1</v>
      </c>
      <c r="D2" s="23" t="s">
        <v>2</v>
      </c>
      <c r="E2" s="23"/>
      <c r="F2" s="23"/>
      <c r="G2" s="23"/>
      <c r="H2" s="23"/>
      <c r="I2" s="23"/>
      <c r="J2" s="24"/>
      <c r="K2" s="19" t="s">
        <v>9</v>
      </c>
      <c r="L2" s="19" t="s">
        <v>10</v>
      </c>
    </row>
    <row r="3" spans="1:13" ht="90.75" customHeight="1">
      <c r="A3" s="21"/>
      <c r="B3" s="21"/>
      <c r="C3" s="22"/>
      <c r="D3" s="2" t="s">
        <v>3</v>
      </c>
      <c r="E3" s="2" t="s">
        <v>4</v>
      </c>
      <c r="F3" s="2" t="s">
        <v>11</v>
      </c>
      <c r="G3" s="2" t="s">
        <v>5</v>
      </c>
      <c r="H3" s="2" t="s">
        <v>6</v>
      </c>
      <c r="I3" s="2" t="s">
        <v>7</v>
      </c>
      <c r="J3" s="2" t="s">
        <v>8</v>
      </c>
      <c r="K3" s="19"/>
      <c r="L3" s="19"/>
    </row>
    <row r="4" spans="1:13">
      <c r="A4" s="4" t="s">
        <v>45</v>
      </c>
      <c r="B4" s="5" t="s">
        <v>73</v>
      </c>
      <c r="C4" s="7" t="s">
        <v>13</v>
      </c>
      <c r="D4" s="3" t="s">
        <v>117</v>
      </c>
      <c r="E4" s="3"/>
      <c r="F4" s="3"/>
      <c r="G4" s="3" t="s">
        <v>150</v>
      </c>
      <c r="H4" s="3"/>
      <c r="I4" s="3"/>
      <c r="J4" s="3" t="s">
        <v>76</v>
      </c>
      <c r="K4" s="3"/>
      <c r="L4" s="3"/>
    </row>
    <row r="5" spans="1:13">
      <c r="A5" s="4" t="s">
        <v>45</v>
      </c>
      <c r="B5" s="5" t="s">
        <v>73</v>
      </c>
      <c r="C5" s="7" t="s">
        <v>14</v>
      </c>
      <c r="D5" s="3" t="s">
        <v>85</v>
      </c>
      <c r="E5" s="3" t="s">
        <v>75</v>
      </c>
      <c r="F5" s="3" t="s">
        <v>158</v>
      </c>
      <c r="G5" s="3"/>
      <c r="H5" s="3" t="s">
        <v>118</v>
      </c>
      <c r="I5" s="3"/>
      <c r="J5" s="3" t="s">
        <v>79</v>
      </c>
      <c r="K5" s="3"/>
      <c r="L5" s="3"/>
    </row>
    <row r="6" spans="1:13">
      <c r="A6" s="4" t="s">
        <v>45</v>
      </c>
      <c r="B6" s="5" t="s">
        <v>73</v>
      </c>
      <c r="C6" s="7" t="s">
        <v>46</v>
      </c>
      <c r="D6" s="3" t="s">
        <v>85</v>
      </c>
      <c r="E6" s="3" t="s">
        <v>166</v>
      </c>
      <c r="F6" s="3"/>
      <c r="G6" s="3"/>
      <c r="H6" s="3"/>
      <c r="I6" s="3"/>
      <c r="J6" s="3" t="s">
        <v>76</v>
      </c>
      <c r="K6" s="3" t="s">
        <v>169</v>
      </c>
      <c r="L6" s="3"/>
    </row>
    <row r="7" spans="1:13">
      <c r="A7" s="4" t="s">
        <v>45</v>
      </c>
      <c r="B7" s="5" t="s">
        <v>73</v>
      </c>
      <c r="C7" s="7" t="s">
        <v>47</v>
      </c>
      <c r="D7" s="3" t="s">
        <v>85</v>
      </c>
      <c r="E7" s="3" t="s">
        <v>75</v>
      </c>
      <c r="F7" s="3" t="s">
        <v>167</v>
      </c>
      <c r="G7" s="3"/>
      <c r="H7" s="3" t="s">
        <v>77</v>
      </c>
      <c r="I7" s="3"/>
      <c r="J7" s="3" t="s">
        <v>76</v>
      </c>
      <c r="K7" s="3"/>
      <c r="L7" s="3"/>
    </row>
    <row r="8" spans="1:13">
      <c r="A8" s="4" t="s">
        <v>45</v>
      </c>
      <c r="B8" s="5" t="s">
        <v>73</v>
      </c>
      <c r="C8" s="7" t="s">
        <v>48</v>
      </c>
      <c r="D8" s="3" t="s">
        <v>85</v>
      </c>
      <c r="E8" s="3" t="s">
        <v>140</v>
      </c>
      <c r="F8" s="3"/>
      <c r="G8" s="3"/>
      <c r="H8" s="3"/>
      <c r="I8" s="3"/>
      <c r="J8" s="3" t="s">
        <v>76</v>
      </c>
      <c r="K8" s="3"/>
      <c r="L8" s="3"/>
    </row>
    <row r="9" spans="1:13">
      <c r="A9" s="4" t="s">
        <v>45</v>
      </c>
      <c r="B9" s="5" t="s">
        <v>73</v>
      </c>
      <c r="C9" s="7" t="s">
        <v>15</v>
      </c>
      <c r="D9" s="3" t="s">
        <v>85</v>
      </c>
      <c r="E9" s="3" t="s">
        <v>75</v>
      </c>
      <c r="F9" s="3" t="s">
        <v>161</v>
      </c>
      <c r="G9" s="3"/>
      <c r="H9" s="3" t="s">
        <v>95</v>
      </c>
      <c r="I9" s="3"/>
      <c r="J9" s="3" t="s">
        <v>76</v>
      </c>
      <c r="K9" s="3"/>
      <c r="L9" s="3"/>
    </row>
    <row r="10" spans="1:13">
      <c r="A10" s="4" t="s">
        <v>45</v>
      </c>
      <c r="B10" s="5" t="s">
        <v>73</v>
      </c>
      <c r="C10" s="7" t="s">
        <v>16</v>
      </c>
      <c r="D10" s="3" t="s">
        <v>85</v>
      </c>
      <c r="E10" s="3" t="s">
        <v>75</v>
      </c>
      <c r="F10" s="3" t="s">
        <v>161</v>
      </c>
      <c r="G10" s="3"/>
      <c r="H10" s="3" t="s">
        <v>119</v>
      </c>
      <c r="I10" s="3" t="s">
        <v>120</v>
      </c>
      <c r="J10" s="3" t="s">
        <v>79</v>
      </c>
      <c r="K10" s="3"/>
      <c r="L10" s="3"/>
    </row>
    <row r="11" spans="1:13">
      <c r="A11" s="4" t="s">
        <v>45</v>
      </c>
      <c r="B11" s="5" t="s">
        <v>73</v>
      </c>
      <c r="C11" s="7" t="s">
        <v>17</v>
      </c>
      <c r="D11" s="3" t="s">
        <v>85</v>
      </c>
      <c r="E11" s="3" t="s">
        <v>166</v>
      </c>
      <c r="F11" s="3"/>
      <c r="G11" s="3" t="s">
        <v>142</v>
      </c>
      <c r="H11" s="3"/>
      <c r="I11" s="3" t="s">
        <v>121</v>
      </c>
      <c r="J11" s="3" t="s">
        <v>79</v>
      </c>
      <c r="K11" s="3"/>
      <c r="L11" s="3"/>
    </row>
    <row r="12" spans="1:13">
      <c r="A12" s="4" t="s">
        <v>45</v>
      </c>
      <c r="B12" s="5" t="s">
        <v>73</v>
      </c>
      <c r="C12" s="7" t="s">
        <v>49</v>
      </c>
      <c r="D12" s="3" t="s">
        <v>85</v>
      </c>
      <c r="E12" s="3" t="s">
        <v>75</v>
      </c>
      <c r="F12" s="3" t="s">
        <v>167</v>
      </c>
      <c r="G12" s="3"/>
      <c r="H12" s="3" t="s">
        <v>78</v>
      </c>
      <c r="I12" s="3"/>
      <c r="J12" s="3" t="s">
        <v>79</v>
      </c>
      <c r="K12" s="3"/>
      <c r="L12" s="3"/>
    </row>
    <row r="13" spans="1:13">
      <c r="A13" s="4" t="s">
        <v>45</v>
      </c>
      <c r="B13" s="5" t="s">
        <v>73</v>
      </c>
      <c r="C13" s="7" t="s">
        <v>19</v>
      </c>
      <c r="D13" s="3" t="s">
        <v>122</v>
      </c>
      <c r="E13" s="3" t="s">
        <v>123</v>
      </c>
      <c r="F13" s="3"/>
      <c r="G13" s="3" t="s">
        <v>143</v>
      </c>
      <c r="H13" s="3" t="s">
        <v>124</v>
      </c>
      <c r="I13" s="3"/>
      <c r="J13" s="3" t="s">
        <v>76</v>
      </c>
      <c r="K13" s="3"/>
      <c r="L13" s="3"/>
    </row>
    <row r="14" spans="1:13">
      <c r="A14" s="4" t="s">
        <v>45</v>
      </c>
      <c r="B14" s="5" t="s">
        <v>73</v>
      </c>
      <c r="C14" s="7" t="s">
        <v>18</v>
      </c>
      <c r="D14" s="3" t="s">
        <v>122</v>
      </c>
      <c r="E14" s="3" t="s">
        <v>123</v>
      </c>
      <c r="F14" s="3"/>
      <c r="G14" s="3" t="s">
        <v>143</v>
      </c>
      <c r="H14" s="3" t="s">
        <v>124</v>
      </c>
      <c r="I14" s="3"/>
      <c r="J14" s="3" t="s">
        <v>76</v>
      </c>
      <c r="K14" s="3"/>
      <c r="L14" s="3"/>
    </row>
    <row r="15" spans="1:13">
      <c r="A15" s="4" t="s">
        <v>45</v>
      </c>
      <c r="B15" s="5" t="s">
        <v>73</v>
      </c>
      <c r="C15" s="7" t="s">
        <v>20</v>
      </c>
      <c r="D15" s="3" t="s">
        <v>85</v>
      </c>
      <c r="E15" s="3" t="s">
        <v>87</v>
      </c>
      <c r="F15" s="3"/>
      <c r="G15" s="3" t="s">
        <v>125</v>
      </c>
      <c r="H15" s="3" t="s">
        <v>126</v>
      </c>
      <c r="I15" s="3" t="s">
        <v>165</v>
      </c>
      <c r="J15" s="3" t="s">
        <v>76</v>
      </c>
      <c r="K15" s="3"/>
      <c r="L15" s="3"/>
    </row>
    <row r="16" spans="1:13">
      <c r="A16" s="4" t="s">
        <v>45</v>
      </c>
      <c r="B16" s="5" t="s">
        <v>73</v>
      </c>
      <c r="C16" s="7" t="s">
        <v>50</v>
      </c>
      <c r="D16" s="3" t="s">
        <v>85</v>
      </c>
      <c r="E16" s="3" t="s">
        <v>75</v>
      </c>
      <c r="F16" s="9" t="s">
        <v>154</v>
      </c>
      <c r="G16" s="3"/>
      <c r="H16" s="3"/>
      <c r="I16" s="3" t="s">
        <v>80</v>
      </c>
      <c r="J16" s="3" t="s">
        <v>76</v>
      </c>
      <c r="K16" s="3"/>
      <c r="L16" s="3"/>
    </row>
    <row r="17" spans="1:12">
      <c r="A17" s="4" t="s">
        <v>45</v>
      </c>
      <c r="B17" s="5" t="s">
        <v>73</v>
      </c>
      <c r="C17" s="7" t="s">
        <v>51</v>
      </c>
      <c r="D17" s="3" t="s">
        <v>85</v>
      </c>
      <c r="E17" s="3" t="s">
        <v>166</v>
      </c>
      <c r="F17" s="3"/>
      <c r="G17" s="3" t="s">
        <v>82</v>
      </c>
      <c r="H17" s="3" t="s">
        <v>83</v>
      </c>
      <c r="I17" s="3" t="s">
        <v>84</v>
      </c>
      <c r="J17" s="3" t="s">
        <v>79</v>
      </c>
      <c r="K17" s="3"/>
      <c r="L17" s="3"/>
    </row>
    <row r="18" spans="1:12">
      <c r="A18" s="4" t="s">
        <v>45</v>
      </c>
      <c r="B18" s="5" t="s">
        <v>73</v>
      </c>
      <c r="C18" s="7" t="s">
        <v>52</v>
      </c>
      <c r="D18" s="3" t="s">
        <v>85</v>
      </c>
      <c r="E18" s="3" t="s">
        <v>87</v>
      </c>
      <c r="F18" s="3"/>
      <c r="G18" s="3" t="s">
        <v>97</v>
      </c>
      <c r="H18" s="3" t="s">
        <v>86</v>
      </c>
      <c r="I18" s="3"/>
      <c r="J18" s="3" t="s">
        <v>79</v>
      </c>
      <c r="K18" s="3"/>
      <c r="L18" s="3"/>
    </row>
    <row r="19" spans="1:12">
      <c r="A19" s="4" t="s">
        <v>45</v>
      </c>
      <c r="B19" s="5" t="s">
        <v>73</v>
      </c>
      <c r="C19" s="7" t="s">
        <v>53</v>
      </c>
      <c r="D19" s="3" t="s">
        <v>85</v>
      </c>
      <c r="E19" s="3" t="s">
        <v>166</v>
      </c>
      <c r="F19" s="3"/>
      <c r="G19" s="3" t="s">
        <v>88</v>
      </c>
      <c r="H19" s="3"/>
      <c r="I19" s="3" t="s">
        <v>89</v>
      </c>
      <c r="J19" s="3" t="s">
        <v>76</v>
      </c>
      <c r="K19" s="3"/>
      <c r="L19" s="3"/>
    </row>
    <row r="20" spans="1:12">
      <c r="A20" s="4" t="s">
        <v>45</v>
      </c>
      <c r="B20" s="5" t="s">
        <v>73</v>
      </c>
      <c r="C20" s="7" t="s">
        <v>54</v>
      </c>
      <c r="D20" s="3" t="s">
        <v>85</v>
      </c>
      <c r="E20" s="3" t="s">
        <v>166</v>
      </c>
      <c r="F20" s="3"/>
      <c r="G20" s="3" t="s">
        <v>90</v>
      </c>
      <c r="H20" s="3"/>
      <c r="I20" s="3" t="s">
        <v>91</v>
      </c>
      <c r="J20" s="3" t="s">
        <v>79</v>
      </c>
      <c r="K20" s="3"/>
      <c r="L20" s="3"/>
    </row>
    <row r="21" spans="1:12">
      <c r="A21" s="4" t="s">
        <v>45</v>
      </c>
      <c r="B21" s="5" t="s">
        <v>73</v>
      </c>
      <c r="C21" s="7" t="s">
        <v>21</v>
      </c>
      <c r="D21" s="3" t="s">
        <v>85</v>
      </c>
      <c r="E21" s="3" t="s">
        <v>75</v>
      </c>
      <c r="F21" s="3" t="s">
        <v>161</v>
      </c>
      <c r="G21" s="3"/>
      <c r="H21" s="3" t="s">
        <v>127</v>
      </c>
      <c r="I21" s="3" t="s">
        <v>144</v>
      </c>
      <c r="J21" s="3" t="s">
        <v>79</v>
      </c>
      <c r="K21" s="3"/>
      <c r="L21" s="3"/>
    </row>
    <row r="22" spans="1:12">
      <c r="A22" s="4" t="s">
        <v>45</v>
      </c>
      <c r="B22" s="5" t="s">
        <v>73</v>
      </c>
      <c r="C22" s="7" t="s">
        <v>22</v>
      </c>
      <c r="D22" s="3" t="s">
        <v>85</v>
      </c>
      <c r="E22" s="3" t="s">
        <v>75</v>
      </c>
      <c r="F22" s="3" t="s">
        <v>167</v>
      </c>
      <c r="G22" s="3"/>
      <c r="H22" s="3" t="s">
        <v>128</v>
      </c>
      <c r="I22" s="3" t="s">
        <v>145</v>
      </c>
      <c r="J22" s="3" t="s">
        <v>76</v>
      </c>
      <c r="K22" s="3"/>
      <c r="L22" s="3"/>
    </row>
    <row r="23" spans="1:12">
      <c r="A23" s="4" t="s">
        <v>45</v>
      </c>
      <c r="B23" s="5" t="s">
        <v>73</v>
      </c>
      <c r="C23" s="7" t="s">
        <v>55</v>
      </c>
      <c r="D23" s="3" t="s">
        <v>85</v>
      </c>
      <c r="E23" s="3" t="s">
        <v>75</v>
      </c>
      <c r="F23" s="3" t="s">
        <v>167</v>
      </c>
      <c r="G23" s="3"/>
      <c r="H23" s="3"/>
      <c r="I23" s="3" t="s">
        <v>92</v>
      </c>
      <c r="J23" s="3"/>
      <c r="K23" s="3"/>
      <c r="L23" s="3"/>
    </row>
    <row r="24" spans="1:12">
      <c r="A24" s="4" t="s">
        <v>45</v>
      </c>
      <c r="B24" s="5" t="s">
        <v>73</v>
      </c>
      <c r="C24" s="7" t="s">
        <v>23</v>
      </c>
      <c r="D24" s="3" t="s">
        <v>85</v>
      </c>
      <c r="E24" s="3" t="s">
        <v>75</v>
      </c>
      <c r="F24" s="3" t="s">
        <v>161</v>
      </c>
      <c r="G24" s="3"/>
      <c r="H24" s="3" t="s">
        <v>129</v>
      </c>
      <c r="I24" s="3" t="s">
        <v>130</v>
      </c>
      <c r="J24" s="3" t="s">
        <v>79</v>
      </c>
      <c r="K24" s="3"/>
      <c r="L24" s="3"/>
    </row>
    <row r="25" spans="1:12">
      <c r="A25" s="4" t="s">
        <v>45</v>
      </c>
      <c r="B25" s="5" t="s">
        <v>73</v>
      </c>
      <c r="C25" s="7" t="s">
        <v>24</v>
      </c>
      <c r="D25" s="3" t="s">
        <v>85</v>
      </c>
      <c r="E25" s="3" t="s">
        <v>75</v>
      </c>
      <c r="F25" s="3" t="s">
        <v>162</v>
      </c>
      <c r="G25" s="3"/>
      <c r="H25" s="3" t="s">
        <v>146</v>
      </c>
      <c r="I25" s="3"/>
      <c r="J25" s="3" t="s">
        <v>79</v>
      </c>
      <c r="K25" s="3"/>
      <c r="L25" s="3"/>
    </row>
    <row r="26" spans="1:12">
      <c r="A26" s="4" t="s">
        <v>45</v>
      </c>
      <c r="B26" s="5" t="s">
        <v>73</v>
      </c>
      <c r="C26" s="7" t="s">
        <v>25</v>
      </c>
      <c r="D26" s="3" t="s">
        <v>85</v>
      </c>
      <c r="E26" s="3" t="s">
        <v>87</v>
      </c>
      <c r="F26" s="3"/>
      <c r="G26" s="3" t="s">
        <v>147</v>
      </c>
      <c r="H26" s="3"/>
      <c r="I26" s="3" t="s">
        <v>148</v>
      </c>
      <c r="J26" s="3" t="s">
        <v>79</v>
      </c>
      <c r="K26" s="3"/>
      <c r="L26" s="3"/>
    </row>
    <row r="27" spans="1:12">
      <c r="A27" s="4" t="s">
        <v>45</v>
      </c>
      <c r="B27" s="5" t="s">
        <v>73</v>
      </c>
      <c r="C27" s="7" t="s">
        <v>26</v>
      </c>
      <c r="D27" s="3" t="s">
        <v>85</v>
      </c>
      <c r="E27" s="3" t="s">
        <v>75</v>
      </c>
      <c r="F27" s="3" t="s">
        <v>161</v>
      </c>
      <c r="G27" s="3"/>
      <c r="H27" s="3" t="s">
        <v>95</v>
      </c>
      <c r="I27" s="3"/>
      <c r="J27" s="3" t="s">
        <v>76</v>
      </c>
      <c r="K27" s="3"/>
      <c r="L27" s="3"/>
    </row>
    <row r="28" spans="1:12">
      <c r="A28" s="4" t="s">
        <v>45</v>
      </c>
      <c r="B28" s="5" t="s">
        <v>73</v>
      </c>
      <c r="C28" s="7" t="s">
        <v>56</v>
      </c>
      <c r="D28" s="3" t="s">
        <v>85</v>
      </c>
      <c r="E28" s="3" t="s">
        <v>81</v>
      </c>
      <c r="F28" s="3"/>
      <c r="G28" s="3" t="s">
        <v>93</v>
      </c>
      <c r="H28" s="3" t="s">
        <v>94</v>
      </c>
      <c r="I28" s="3"/>
      <c r="J28" s="3" t="s">
        <v>76</v>
      </c>
      <c r="K28" s="3"/>
      <c r="L28" s="3"/>
    </row>
    <row r="29" spans="1:12">
      <c r="A29" s="4" t="s">
        <v>45</v>
      </c>
      <c r="B29" s="5" t="s">
        <v>73</v>
      </c>
      <c r="C29" s="7" t="s">
        <v>57</v>
      </c>
      <c r="D29" s="3" t="s">
        <v>85</v>
      </c>
      <c r="E29" s="3" t="s">
        <v>75</v>
      </c>
      <c r="F29" s="3" t="s">
        <v>167</v>
      </c>
      <c r="G29" s="3"/>
      <c r="H29" s="3" t="s">
        <v>95</v>
      </c>
      <c r="I29" s="3" t="s">
        <v>96</v>
      </c>
      <c r="J29" s="3" t="s">
        <v>76</v>
      </c>
      <c r="K29" s="3"/>
      <c r="L29" s="3"/>
    </row>
    <row r="30" spans="1:12">
      <c r="A30" s="4" t="s">
        <v>45</v>
      </c>
      <c r="B30" s="5" t="s">
        <v>73</v>
      </c>
      <c r="C30" s="7" t="s">
        <v>27</v>
      </c>
      <c r="D30" s="3" t="s">
        <v>85</v>
      </c>
      <c r="E30" s="3" t="s">
        <v>75</v>
      </c>
      <c r="F30" s="3" t="s">
        <v>167</v>
      </c>
      <c r="G30" s="3"/>
      <c r="H30" s="3" t="s">
        <v>149</v>
      </c>
      <c r="I30" s="3"/>
      <c r="J30" s="3" t="s">
        <v>76</v>
      </c>
      <c r="K30" s="3"/>
      <c r="L30" s="3"/>
    </row>
    <row r="31" spans="1:12">
      <c r="A31" s="4" t="s">
        <v>45</v>
      </c>
      <c r="B31" s="5" t="s">
        <v>73</v>
      </c>
      <c r="C31" s="7" t="s">
        <v>58</v>
      </c>
      <c r="D31" s="3" t="s">
        <v>85</v>
      </c>
      <c r="E31" s="3" t="s">
        <v>87</v>
      </c>
      <c r="F31" s="3"/>
      <c r="G31" s="3" t="s">
        <v>97</v>
      </c>
      <c r="H31" s="3" t="s">
        <v>98</v>
      </c>
      <c r="I31" s="3"/>
      <c r="J31" s="3" t="s">
        <v>79</v>
      </c>
      <c r="K31" s="3"/>
      <c r="L31" s="3"/>
    </row>
    <row r="32" spans="1:12">
      <c r="A32" s="4" t="s">
        <v>45</v>
      </c>
      <c r="B32" s="5" t="s">
        <v>73</v>
      </c>
      <c r="C32" s="7" t="s">
        <v>59</v>
      </c>
      <c r="D32" s="3" t="s">
        <v>85</v>
      </c>
      <c r="E32" s="3"/>
      <c r="F32" s="3"/>
      <c r="G32" s="3"/>
      <c r="H32" s="3"/>
      <c r="I32" s="3"/>
      <c r="J32" s="3"/>
      <c r="K32" s="3" t="s">
        <v>169</v>
      </c>
      <c r="L32" s="3"/>
    </row>
    <row r="33" spans="1:12">
      <c r="A33" s="4" t="s">
        <v>45</v>
      </c>
      <c r="B33" s="5" t="s">
        <v>73</v>
      </c>
      <c r="C33" s="7" t="s">
        <v>28</v>
      </c>
      <c r="D33" s="3" t="s">
        <v>117</v>
      </c>
      <c r="E33" s="3"/>
      <c r="F33" s="3"/>
      <c r="G33" s="3" t="s">
        <v>150</v>
      </c>
      <c r="H33" s="3" t="s">
        <v>131</v>
      </c>
      <c r="I33" s="3"/>
      <c r="J33" s="3" t="s">
        <v>163</v>
      </c>
      <c r="K33" s="3"/>
      <c r="L33" s="3"/>
    </row>
    <row r="34" spans="1:12">
      <c r="A34" s="4" t="s">
        <v>45</v>
      </c>
      <c r="B34" s="5" t="s">
        <v>73</v>
      </c>
      <c r="C34" s="7" t="s">
        <v>60</v>
      </c>
      <c r="D34" s="3" t="s">
        <v>85</v>
      </c>
      <c r="E34" s="3" t="s">
        <v>99</v>
      </c>
      <c r="F34" s="3"/>
      <c r="G34" s="3" t="s">
        <v>100</v>
      </c>
      <c r="H34" s="3" t="s">
        <v>101</v>
      </c>
      <c r="I34" s="3"/>
      <c r="J34" s="3" t="s">
        <v>79</v>
      </c>
      <c r="K34" s="3"/>
      <c r="L34" s="3"/>
    </row>
    <row r="35" spans="1:12">
      <c r="A35" s="4" t="s">
        <v>45</v>
      </c>
      <c r="B35" s="5" t="s">
        <v>73</v>
      </c>
      <c r="C35" s="7" t="s">
        <v>61</v>
      </c>
      <c r="D35" s="3" t="s">
        <v>102</v>
      </c>
      <c r="E35" s="3" t="s">
        <v>103</v>
      </c>
      <c r="F35" s="3"/>
      <c r="G35" s="3" t="s">
        <v>104</v>
      </c>
      <c r="H35" s="3" t="s">
        <v>105</v>
      </c>
      <c r="I35" s="3"/>
      <c r="J35" s="3" t="s">
        <v>163</v>
      </c>
      <c r="K35" s="3"/>
      <c r="L35" s="3"/>
    </row>
    <row r="36" spans="1:12">
      <c r="A36" s="4" t="s">
        <v>45</v>
      </c>
      <c r="B36" s="5" t="s">
        <v>73</v>
      </c>
      <c r="C36" s="7" t="s">
        <v>29</v>
      </c>
      <c r="D36" s="3" t="s">
        <v>85</v>
      </c>
      <c r="E36" s="3" t="s">
        <v>75</v>
      </c>
      <c r="F36" s="3" t="s">
        <v>161</v>
      </c>
      <c r="G36" s="3"/>
      <c r="H36" s="3" t="s">
        <v>151</v>
      </c>
      <c r="I36" s="3" t="s">
        <v>152</v>
      </c>
      <c r="J36" s="3" t="s">
        <v>76</v>
      </c>
      <c r="K36" s="3"/>
      <c r="L36" s="3"/>
    </row>
    <row r="37" spans="1:12">
      <c r="A37" s="4" t="s">
        <v>45</v>
      </c>
      <c r="B37" s="5" t="s">
        <v>73</v>
      </c>
      <c r="C37" s="7" t="s">
        <v>62</v>
      </c>
      <c r="D37" s="3" t="s">
        <v>85</v>
      </c>
      <c r="E37" s="3" t="s">
        <v>75</v>
      </c>
      <c r="F37" s="3" t="s">
        <v>90</v>
      </c>
      <c r="G37" s="3"/>
      <c r="H37" s="3"/>
      <c r="I37" s="3" t="s">
        <v>106</v>
      </c>
      <c r="J37" s="3" t="s">
        <v>79</v>
      </c>
      <c r="K37" s="3"/>
      <c r="L37" s="3"/>
    </row>
    <row r="38" spans="1:12">
      <c r="A38" s="4" t="s">
        <v>45</v>
      </c>
      <c r="B38" s="5" t="s">
        <v>73</v>
      </c>
      <c r="C38" s="7" t="s">
        <v>30</v>
      </c>
      <c r="D38" s="3" t="s">
        <v>85</v>
      </c>
      <c r="E38" s="3" t="s">
        <v>75</v>
      </c>
      <c r="F38" s="3" t="s">
        <v>154</v>
      </c>
      <c r="G38" s="3"/>
      <c r="H38" s="3"/>
      <c r="I38" s="3" t="s">
        <v>153</v>
      </c>
      <c r="J38" s="3" t="s">
        <v>79</v>
      </c>
      <c r="K38" s="3"/>
      <c r="L38" s="3"/>
    </row>
    <row r="39" spans="1:12">
      <c r="A39" s="4" t="s">
        <v>45</v>
      </c>
      <c r="B39" s="5" t="s">
        <v>73</v>
      </c>
      <c r="C39" s="7" t="s">
        <v>63</v>
      </c>
      <c r="D39" s="3" t="s">
        <v>85</v>
      </c>
      <c r="E39" s="3" t="s">
        <v>166</v>
      </c>
      <c r="F39" s="3"/>
      <c r="G39" s="3" t="s">
        <v>107</v>
      </c>
      <c r="H39" s="3"/>
      <c r="I39" s="3" t="s">
        <v>108</v>
      </c>
      <c r="J39" s="3" t="s">
        <v>79</v>
      </c>
      <c r="K39" s="3"/>
      <c r="L39" s="3"/>
    </row>
    <row r="40" spans="1:12">
      <c r="A40" s="4" t="s">
        <v>45</v>
      </c>
      <c r="B40" s="5" t="s">
        <v>73</v>
      </c>
      <c r="C40" s="7" t="s">
        <v>31</v>
      </c>
      <c r="D40" s="3" t="s">
        <v>85</v>
      </c>
      <c r="E40" s="3" t="s">
        <v>75</v>
      </c>
      <c r="F40" s="3" t="s">
        <v>161</v>
      </c>
      <c r="G40" s="3"/>
      <c r="H40" s="3" t="s">
        <v>95</v>
      </c>
      <c r="I40" s="3"/>
      <c r="J40" s="3" t="s">
        <v>76</v>
      </c>
      <c r="K40" s="3"/>
      <c r="L40" s="3"/>
    </row>
    <row r="41" spans="1:12">
      <c r="A41" s="4" t="s">
        <v>45</v>
      </c>
      <c r="B41" s="5" t="s">
        <v>73</v>
      </c>
      <c r="C41" s="7" t="s">
        <v>32</v>
      </c>
      <c r="D41" s="3" t="s">
        <v>85</v>
      </c>
      <c r="E41" s="3" t="s">
        <v>166</v>
      </c>
      <c r="F41" s="3"/>
      <c r="G41" s="3" t="s">
        <v>132</v>
      </c>
      <c r="H41" s="3"/>
      <c r="I41" s="3" t="s">
        <v>133</v>
      </c>
      <c r="J41" s="3" t="s">
        <v>79</v>
      </c>
      <c r="K41" s="3"/>
      <c r="L41" s="3"/>
    </row>
    <row r="42" spans="1:12">
      <c r="A42" s="4" t="s">
        <v>45</v>
      </c>
      <c r="B42" s="5" t="s">
        <v>73</v>
      </c>
      <c r="C42" s="7" t="s">
        <v>64</v>
      </c>
      <c r="D42" s="3" t="s">
        <v>85</v>
      </c>
      <c r="E42" s="3" t="s">
        <v>75</v>
      </c>
      <c r="F42" s="9" t="s">
        <v>154</v>
      </c>
      <c r="G42" s="3"/>
      <c r="H42" s="3" t="s">
        <v>83</v>
      </c>
      <c r="I42" s="3"/>
      <c r="J42" s="3" t="s">
        <v>79</v>
      </c>
      <c r="K42" s="3"/>
      <c r="L42" s="3"/>
    </row>
    <row r="43" spans="1:12">
      <c r="A43" s="4" t="s">
        <v>45</v>
      </c>
      <c r="B43" s="5" t="s">
        <v>73</v>
      </c>
      <c r="C43" s="7" t="s">
        <v>65</v>
      </c>
      <c r="D43" s="3" t="s">
        <v>85</v>
      </c>
      <c r="E43" s="3" t="s">
        <v>87</v>
      </c>
      <c r="F43" s="3"/>
      <c r="G43" t="s">
        <v>111</v>
      </c>
      <c r="H43" s="3" t="s">
        <v>83</v>
      </c>
      <c r="I43" s="3" t="s">
        <v>77</v>
      </c>
      <c r="J43" s="3" t="s">
        <v>76</v>
      </c>
      <c r="K43" s="3"/>
      <c r="L43" s="3"/>
    </row>
    <row r="44" spans="1:12">
      <c r="A44" s="4" t="s">
        <v>45</v>
      </c>
      <c r="B44" s="5" t="s">
        <v>73</v>
      </c>
      <c r="C44" s="7" t="s">
        <v>33</v>
      </c>
      <c r="D44" s="3" t="s">
        <v>85</v>
      </c>
      <c r="E44" s="3" t="s">
        <v>75</v>
      </c>
      <c r="F44" s="3" t="s">
        <v>155</v>
      </c>
      <c r="G44" s="3"/>
      <c r="H44" s="3" t="s">
        <v>134</v>
      </c>
      <c r="I44" s="3"/>
      <c r="J44" s="3" t="s">
        <v>79</v>
      </c>
      <c r="K44" s="3"/>
      <c r="L44" s="3"/>
    </row>
    <row r="45" spans="1:12">
      <c r="A45" s="4" t="s">
        <v>45</v>
      </c>
      <c r="B45" s="5" t="s">
        <v>73</v>
      </c>
      <c r="C45" s="7" t="s">
        <v>34</v>
      </c>
      <c r="D45" s="3" t="s">
        <v>168</v>
      </c>
      <c r="E45" s="3" t="s">
        <v>135</v>
      </c>
      <c r="F45" s="3"/>
      <c r="G45" s="3" t="s">
        <v>150</v>
      </c>
      <c r="H45" s="3"/>
      <c r="I45" s="3"/>
      <c r="J45" s="3" t="s">
        <v>76</v>
      </c>
      <c r="K45" s="3"/>
      <c r="L45" s="3"/>
    </row>
    <row r="46" spans="1:12">
      <c r="A46" s="4" t="s">
        <v>45</v>
      </c>
      <c r="B46" s="5" t="s">
        <v>73</v>
      </c>
      <c r="C46" s="7" t="s">
        <v>66</v>
      </c>
      <c r="D46" s="3" t="s">
        <v>85</v>
      </c>
      <c r="E46" s="3" t="s">
        <v>166</v>
      </c>
      <c r="F46" s="3"/>
      <c r="G46" s="3" t="s">
        <v>82</v>
      </c>
      <c r="H46" s="3"/>
      <c r="I46" s="3" t="s">
        <v>106</v>
      </c>
      <c r="J46" s="3" t="s">
        <v>76</v>
      </c>
      <c r="K46" s="3"/>
      <c r="L46" s="3"/>
    </row>
    <row r="47" spans="1:12">
      <c r="A47" s="4" t="s">
        <v>45</v>
      </c>
      <c r="B47" s="5" t="s">
        <v>73</v>
      </c>
      <c r="C47" s="7" t="s">
        <v>67</v>
      </c>
      <c r="D47" s="3" t="s">
        <v>85</v>
      </c>
      <c r="E47" s="3" t="s">
        <v>75</v>
      </c>
      <c r="F47" s="3" t="s">
        <v>167</v>
      </c>
      <c r="G47" s="3"/>
      <c r="H47" s="3" t="s">
        <v>112</v>
      </c>
      <c r="I47" s="3" t="s">
        <v>113</v>
      </c>
      <c r="J47" s="3" t="s">
        <v>79</v>
      </c>
      <c r="K47" s="3"/>
      <c r="L47" s="3"/>
    </row>
    <row r="48" spans="1:12">
      <c r="A48" s="4" t="s">
        <v>45</v>
      </c>
      <c r="B48" s="5" t="s">
        <v>73</v>
      </c>
      <c r="C48" s="7" t="s">
        <v>35</v>
      </c>
      <c r="D48" s="3" t="s">
        <v>85</v>
      </c>
      <c r="E48" s="3" t="s">
        <v>75</v>
      </c>
      <c r="F48" s="3" t="s">
        <v>167</v>
      </c>
      <c r="G48" s="3"/>
      <c r="H48" s="3" t="s">
        <v>136</v>
      </c>
      <c r="I48" s="3"/>
      <c r="J48" s="3" t="s">
        <v>79</v>
      </c>
      <c r="K48" s="3"/>
      <c r="L48" s="3"/>
    </row>
    <row r="49" spans="1:12">
      <c r="A49" s="4" t="s">
        <v>45</v>
      </c>
      <c r="B49" s="5" t="s">
        <v>73</v>
      </c>
      <c r="C49" s="7" t="s">
        <v>68</v>
      </c>
      <c r="D49" s="3" t="s">
        <v>85</v>
      </c>
      <c r="E49" s="3" t="s">
        <v>75</v>
      </c>
      <c r="F49" s="3" t="s">
        <v>167</v>
      </c>
      <c r="G49" s="3"/>
      <c r="H49" s="3" t="s">
        <v>95</v>
      </c>
      <c r="I49" s="3" t="s">
        <v>114</v>
      </c>
      <c r="J49" s="3" t="s">
        <v>76</v>
      </c>
      <c r="K49" s="3"/>
      <c r="L49" s="3"/>
    </row>
    <row r="50" spans="1:12">
      <c r="A50" s="4" t="s">
        <v>45</v>
      </c>
      <c r="B50" s="5" t="s">
        <v>73</v>
      </c>
      <c r="C50" s="7" t="s">
        <v>69</v>
      </c>
      <c r="D50" s="3" t="s">
        <v>85</v>
      </c>
      <c r="E50" s="3" t="s">
        <v>115</v>
      </c>
      <c r="F50" s="3"/>
      <c r="G50" s="3" t="s">
        <v>116</v>
      </c>
      <c r="H50" s="3" t="s">
        <v>83</v>
      </c>
      <c r="I50" s="3"/>
      <c r="J50" s="3" t="s">
        <v>79</v>
      </c>
      <c r="K50" s="3"/>
      <c r="L50" s="3"/>
    </row>
    <row r="51" spans="1:12">
      <c r="A51" s="4" t="s">
        <v>45</v>
      </c>
      <c r="B51" s="5" t="s">
        <v>73</v>
      </c>
      <c r="C51" s="7" t="s">
        <v>70</v>
      </c>
      <c r="D51" s="3" t="s">
        <v>85</v>
      </c>
      <c r="E51" s="9" t="s">
        <v>75</v>
      </c>
      <c r="F51" s="3"/>
      <c r="G51" s="3" t="s">
        <v>110</v>
      </c>
      <c r="H51" s="3"/>
      <c r="I51" t="s">
        <v>109</v>
      </c>
      <c r="J51" s="3" t="s">
        <v>79</v>
      </c>
      <c r="K51" s="3"/>
      <c r="L51" s="3"/>
    </row>
    <row r="52" spans="1:12">
      <c r="A52" s="4" t="s">
        <v>45</v>
      </c>
      <c r="B52" s="5" t="s">
        <v>73</v>
      </c>
      <c r="C52" s="7" t="s">
        <v>36</v>
      </c>
      <c r="D52" s="3" t="s">
        <v>85</v>
      </c>
      <c r="E52" s="3" t="s">
        <v>75</v>
      </c>
      <c r="F52" s="3" t="s">
        <v>167</v>
      </c>
      <c r="G52" s="3"/>
      <c r="H52" s="3" t="s">
        <v>101</v>
      </c>
      <c r="I52" s="3" t="s">
        <v>156</v>
      </c>
      <c r="J52" s="3" t="s">
        <v>79</v>
      </c>
      <c r="K52" s="3"/>
      <c r="L52" s="3"/>
    </row>
    <row r="53" spans="1:12">
      <c r="A53" s="4" t="s">
        <v>45</v>
      </c>
      <c r="B53" s="5" t="s">
        <v>73</v>
      </c>
      <c r="C53" s="7" t="s">
        <v>37</v>
      </c>
      <c r="D53" s="3" t="s">
        <v>85</v>
      </c>
      <c r="E53" s="3" t="s">
        <v>75</v>
      </c>
      <c r="F53" s="9" t="s">
        <v>154</v>
      </c>
      <c r="G53" s="3"/>
      <c r="H53" s="3" t="s">
        <v>136</v>
      </c>
      <c r="I53" s="3" t="s">
        <v>157</v>
      </c>
      <c r="J53" s="3" t="s">
        <v>79</v>
      </c>
      <c r="K53" s="3"/>
      <c r="L53" s="3"/>
    </row>
    <row r="54" spans="1:12">
      <c r="A54" s="4" t="s">
        <v>45</v>
      </c>
      <c r="B54" s="5" t="s">
        <v>73</v>
      </c>
      <c r="C54" s="7" t="s">
        <v>38</v>
      </c>
      <c r="D54" s="3" t="s">
        <v>85</v>
      </c>
      <c r="E54" s="3" t="s">
        <v>75</v>
      </c>
      <c r="F54" s="3" t="s">
        <v>158</v>
      </c>
      <c r="G54" s="3"/>
      <c r="H54" s="3" t="s">
        <v>159</v>
      </c>
      <c r="I54" s="3" t="s">
        <v>160</v>
      </c>
      <c r="J54" s="3" t="s">
        <v>79</v>
      </c>
      <c r="K54" s="3"/>
      <c r="L54" s="3"/>
    </row>
    <row r="55" spans="1:12">
      <c r="A55" s="4" t="s">
        <v>45</v>
      </c>
      <c r="B55" s="5" t="s">
        <v>73</v>
      </c>
      <c r="C55" s="7" t="s">
        <v>39</v>
      </c>
      <c r="D55" s="3" t="s">
        <v>85</v>
      </c>
      <c r="E55" s="3" t="s">
        <v>75</v>
      </c>
      <c r="F55" s="3" t="s">
        <v>167</v>
      </c>
      <c r="G55" s="3"/>
      <c r="H55" s="3"/>
      <c r="I55" s="3" t="s">
        <v>137</v>
      </c>
      <c r="J55" s="3" t="s">
        <v>79</v>
      </c>
      <c r="K55" s="3"/>
      <c r="L55" s="3"/>
    </row>
    <row r="56" spans="1:12">
      <c r="A56" s="4" t="s">
        <v>45</v>
      </c>
      <c r="B56" s="5" t="s">
        <v>73</v>
      </c>
      <c r="C56" s="7" t="s">
        <v>40</v>
      </c>
      <c r="D56" s="3" t="s">
        <v>85</v>
      </c>
      <c r="E56" s="3" t="s">
        <v>140</v>
      </c>
      <c r="F56" s="3"/>
      <c r="G56" s="3" t="s">
        <v>138</v>
      </c>
      <c r="H56" s="3" t="s">
        <v>139</v>
      </c>
      <c r="I56" s="3" t="s">
        <v>139</v>
      </c>
      <c r="J56" s="3" t="s">
        <v>163</v>
      </c>
      <c r="K56" s="3"/>
      <c r="L56" s="3"/>
    </row>
    <row r="57" spans="1:12">
      <c r="A57" s="4" t="s">
        <v>45</v>
      </c>
      <c r="B57" s="5" t="s">
        <v>73</v>
      </c>
      <c r="C57" s="7" t="s">
        <v>41</v>
      </c>
      <c r="D57" s="3" t="s">
        <v>85</v>
      </c>
      <c r="E57" s="3" t="s">
        <v>75</v>
      </c>
      <c r="F57" s="3" t="s">
        <v>161</v>
      </c>
      <c r="G57" s="3"/>
      <c r="H57" s="3" t="s">
        <v>95</v>
      </c>
      <c r="I57" s="3"/>
      <c r="J57" s="3" t="s">
        <v>163</v>
      </c>
      <c r="K57" s="3"/>
      <c r="L57" s="3"/>
    </row>
    <row r="58" spans="1:12">
      <c r="A58" s="4" t="s">
        <v>45</v>
      </c>
      <c r="B58" s="5" t="s">
        <v>73</v>
      </c>
      <c r="C58" s="7" t="s">
        <v>42</v>
      </c>
      <c r="D58" s="3" t="s">
        <v>85</v>
      </c>
      <c r="E58" s="3" t="s">
        <v>75</v>
      </c>
      <c r="F58" s="3" t="s">
        <v>167</v>
      </c>
      <c r="G58" s="3"/>
      <c r="H58" s="3" t="s">
        <v>95</v>
      </c>
      <c r="I58" s="3" t="s">
        <v>92</v>
      </c>
      <c r="J58" s="3" t="s">
        <v>163</v>
      </c>
      <c r="K58" s="3"/>
      <c r="L58" s="3"/>
    </row>
    <row r="59" spans="1:12">
      <c r="A59" s="4" t="s">
        <v>45</v>
      </c>
      <c r="B59" s="5" t="s">
        <v>73</v>
      </c>
      <c r="C59" s="7" t="s">
        <v>71</v>
      </c>
      <c r="D59" s="3" t="s">
        <v>85</v>
      </c>
      <c r="E59" s="3" t="s">
        <v>166</v>
      </c>
      <c r="F59" s="3"/>
      <c r="G59" s="3" t="s">
        <v>90</v>
      </c>
      <c r="H59" s="3"/>
      <c r="I59" s="3" t="s">
        <v>92</v>
      </c>
      <c r="J59" s="3" t="s">
        <v>79</v>
      </c>
      <c r="K59" s="3"/>
      <c r="L59" s="3"/>
    </row>
    <row r="60" spans="1:12">
      <c r="A60" s="4" t="s">
        <v>45</v>
      </c>
      <c r="B60" s="5" t="s">
        <v>73</v>
      </c>
      <c r="C60" s="7" t="s">
        <v>72</v>
      </c>
      <c r="D60" s="3" t="s">
        <v>85</v>
      </c>
      <c r="E60" s="3"/>
      <c r="F60" s="3"/>
      <c r="G60" s="3"/>
      <c r="H60" s="3"/>
      <c r="I60" s="3"/>
      <c r="J60" s="3"/>
      <c r="L60" s="3" t="s">
        <v>74</v>
      </c>
    </row>
    <row r="61" spans="1:12">
      <c r="A61" s="4" t="s">
        <v>45</v>
      </c>
      <c r="B61" s="5" t="s">
        <v>73</v>
      </c>
      <c r="C61" s="7" t="s">
        <v>43</v>
      </c>
      <c r="D61" s="3" t="s">
        <v>85</v>
      </c>
      <c r="E61" s="3" t="s">
        <v>75</v>
      </c>
      <c r="F61" s="3" t="s">
        <v>167</v>
      </c>
      <c r="G61" s="3"/>
      <c r="H61" s="3" t="s">
        <v>95</v>
      </c>
      <c r="I61" s="3" t="s">
        <v>141</v>
      </c>
      <c r="J61" s="3" t="s">
        <v>163</v>
      </c>
      <c r="K61" s="3"/>
      <c r="L61" s="3"/>
    </row>
    <row r="62" spans="1:12" ht="17.25" customHeight="1">
      <c r="A62" s="4" t="s">
        <v>45</v>
      </c>
      <c r="B62" s="5" t="s">
        <v>73</v>
      </c>
      <c r="C62" s="7" t="s">
        <v>44</v>
      </c>
      <c r="D62" s="3" t="s">
        <v>85</v>
      </c>
      <c r="E62" s="3" t="s">
        <v>75</v>
      </c>
      <c r="F62" s="3"/>
      <c r="G62" s="3"/>
      <c r="H62" s="3"/>
      <c r="I62" s="3"/>
      <c r="J62" s="3" t="s">
        <v>163</v>
      </c>
      <c r="K62" s="3" t="s">
        <v>164</v>
      </c>
      <c r="L62" s="3"/>
    </row>
    <row r="63" spans="1:12">
      <c r="C63" s="1"/>
      <c r="E63" s="11" t="s">
        <v>172</v>
      </c>
    </row>
    <row r="64" spans="1:12">
      <c r="C64" s="1"/>
      <c r="E64" t="s">
        <v>167</v>
      </c>
      <c r="F64">
        <f>COUNTIF(F6:F63,F48)</f>
        <v>13</v>
      </c>
    </row>
    <row r="65" spans="3:6">
      <c r="C65" s="1"/>
      <c r="E65" s="14" t="s">
        <v>154</v>
      </c>
      <c r="F65">
        <v>2</v>
      </c>
    </row>
    <row r="66" spans="3:6">
      <c r="C66" s="1"/>
      <c r="E66" t="s">
        <v>158</v>
      </c>
      <c r="F66">
        <f>COUNTIF(F6:F62,"ПГСА")</f>
        <v>1</v>
      </c>
    </row>
    <row r="67" spans="3:6">
      <c r="C67" s="1"/>
      <c r="E67" s="13" t="s">
        <v>162</v>
      </c>
      <c r="F67">
        <v>1</v>
      </c>
    </row>
    <row r="68" spans="3:6">
      <c r="C68" s="1"/>
      <c r="E68" s="12" t="s">
        <v>173</v>
      </c>
      <c r="F68" s="11"/>
    </row>
    <row r="69" spans="3:6">
      <c r="C69" s="1"/>
      <c r="E69" s="10" t="s">
        <v>170</v>
      </c>
      <c r="F69">
        <v>5</v>
      </c>
    </row>
    <row r="70" spans="3:6">
      <c r="C70" s="1"/>
      <c r="E70" s="10" t="s">
        <v>171</v>
      </c>
      <c r="F70">
        <v>17</v>
      </c>
    </row>
    <row r="71" spans="3:6">
      <c r="C71" s="1"/>
    </row>
    <row r="72" spans="3:6">
      <c r="C72" s="1"/>
      <c r="D72" s="15" t="s">
        <v>174</v>
      </c>
      <c r="E72" s="15"/>
      <c r="F72">
        <f>COUNTIF(J4:J62,J44)</f>
        <v>28</v>
      </c>
    </row>
    <row r="73" spans="3:6">
      <c r="C73" s="1"/>
    </row>
    <row r="74" spans="3:6">
      <c r="C74" s="16" t="s">
        <v>175</v>
      </c>
      <c r="D74" s="17"/>
      <c r="E74" s="17"/>
    </row>
    <row r="75" spans="3:6">
      <c r="C75" s="1"/>
      <c r="E75" s="13" t="s">
        <v>95</v>
      </c>
      <c r="F75">
        <f>COUNTIF(H5:H62,H9)</f>
        <v>8</v>
      </c>
    </row>
    <row r="76" spans="3:6">
      <c r="C76" s="1"/>
      <c r="E76" s="13" t="s">
        <v>83</v>
      </c>
      <c r="F76">
        <v>7</v>
      </c>
    </row>
    <row r="77" spans="3:6">
      <c r="C77" s="1"/>
      <c r="D77" s="18" t="s">
        <v>176</v>
      </c>
      <c r="E77" s="18"/>
      <c r="F77">
        <v>4</v>
      </c>
    </row>
    <row r="78" spans="3:6">
      <c r="C78" s="1"/>
    </row>
    <row r="79" spans="3:6">
      <c r="C79" s="1"/>
    </row>
    <row r="80" spans="3:6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</sheetData>
  <protectedRanges>
    <protectedRange sqref="L60 G4:G42 G44:G62 H4:J62 K61:L62 K4:L59 C4:F62 G64:L65456 E65:F67 D64:D72 E69:F71 C64:C73 C74:E75 D77 C76:C65456 F76:F65456 D76:E76 D78:E65456" name="Сам файл"/>
  </protectedRanges>
  <mergeCells count="10">
    <mergeCell ref="A2:A3"/>
    <mergeCell ref="B2:B3"/>
    <mergeCell ref="C2:C3"/>
    <mergeCell ref="D2:J2"/>
    <mergeCell ref="A1:M1"/>
    <mergeCell ref="D72:E72"/>
    <mergeCell ref="C74:E74"/>
    <mergeCell ref="D77:E77"/>
    <mergeCell ref="K2:K3"/>
    <mergeCell ref="L2:L3"/>
  </mergeCells>
  <dataValidations count="11">
    <dataValidation type="custom" allowBlank="1" showInputMessage="1" showErrorMessage="1" sqref="G4:G42 G44:G50 G52:G67 G71 G76:G244">
      <formula1>$F4&lt;&gt;0</formula1>
    </dataValidation>
    <dataValidation type="custom" allowBlank="1" showInputMessage="1" showErrorMessage="1" sqref="G51">
      <formula1>$F43&lt;&gt;0</formula1>
    </dataValidation>
    <dataValidation type="custom" allowBlank="1" showInputMessage="1" showErrorMessage="1" sqref="G68:G69">
      <formula1>$F69&lt;&gt;0</formula1>
    </dataValidation>
    <dataValidation type="custom" allowBlank="1" showInputMessage="1" showErrorMessage="1" sqref="G74">
      <formula1>$E74&lt;&gt;0</formula1>
    </dataValidation>
    <dataValidation type="custom" allowBlank="1" showInputMessage="1" showErrorMessage="1" sqref="G75 G70 G72:G73">
      <formula1>#REF!&lt;&gt;0</formula1>
    </dataValidation>
    <dataValidation type="list" allowBlank="1" showInputMessage="1" showErrorMessage="1" sqref="F72 J4:J62 J64:J244">
      <formula1>БК</formula1>
    </dataValidation>
    <dataValidation type="list" allowBlank="1" showInputMessage="1" showErrorMessage="1" sqref="E67 F69:F71 F4:F67 E65 F76:F244">
      <formula1>ПВУЗ</formula1>
    </dataValidation>
    <dataValidation type="list" allowBlank="1" showInputMessage="1" showErrorMessage="1" sqref="L4:L59 L61:L244">
      <formula1>Работа</formula1>
    </dataValidation>
    <dataValidation type="list" allowBlank="1" showInputMessage="1" showErrorMessage="1" sqref="L60 K61:K244 K4:K59">
      <formula1>Другое</formula1>
    </dataValidation>
    <dataValidation type="list" allowBlank="1" showInputMessage="1" showErrorMessage="1" sqref="I4:I50 I52:I244">
      <formula1>Обучение</formula1>
    </dataValidation>
    <dataValidation allowBlank="1" showInputMessage="1" showErrorMessage="1" prompt="Фамилия, имя, отчество выпускника полностью" sqref="C63:C73 C75:C270"/>
  </dataValidations>
  <pageMargins left="0.70866141732283472" right="0.70866141732283472" top="0.74803149606299213" bottom="0.55118110236220474" header="0.31496062992125984" footer="0.31496062992125984"/>
  <pageSetup paperSize="9" scale="79" orientation="landscape" horizontalDpi="300" r:id="rId1"/>
  <rowBreaks count="1" manualBreakCount="1">
    <brk id="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ВШЭ-Пермь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Popova</dc:creator>
  <cp:lastModifiedBy>Борода</cp:lastModifiedBy>
  <cp:lastPrinted>2014-10-01T11:19:18Z</cp:lastPrinted>
  <dcterms:created xsi:type="dcterms:W3CDTF">2012-11-06T03:20:46Z</dcterms:created>
  <dcterms:modified xsi:type="dcterms:W3CDTF">2014-10-01T11:19:38Z</dcterms:modified>
</cp:coreProperties>
</file>